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<sst xmlns="http://schemas.openxmlformats.org/spreadsheetml/2006/main" count="575" uniqueCount="180">
  <si>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</si>
  <si>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</si>
  <si>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</si>
  <si>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</si>
  <si>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</si>
  <si>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</si>
  <si>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</si>
  <si>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</si>
  <si>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</si>
  <si>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</si>
  <si>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</si>
  <si>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</si>
  <si>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</si>
  <si>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</si>
  <si>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</si>
  <si>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</si>
  <si>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</si>
  <si>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</si>
  <si>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</si>
  <si>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</si>
  <si>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</si>
  <si>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</si>
  <si>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</si>
  <si>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</si>
  <si>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</si>
  <si>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</si>
  <si>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</si>
  <si>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</si>
  <si>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</si>
  <si>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</si>
  <si>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</si>
  <si>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</si>
  <si>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</si>
  <si>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</si>
  <si>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</si>
  <si>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</si>
  <si>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</si>
  <si>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</si>
  <si>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</si>
  <si>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</si>
  <si>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</si>
  <si>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</si>
  <si>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</si>
  <si>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</si>
  <si>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</si>
  <si>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</si>
  <si>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</si>
  <si>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</si>
  <si>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</si>
  <si>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</si>
  <si>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</si>
  <si>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</si>
  <si>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</si>
  <si>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</si>
  <si>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</si>
  <si>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</si>
  <si>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</si>
  <si>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</si>
  <si>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</si>
  <si>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</si>
  <si>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</si>
  <si>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</si>
  <si>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</si>
  <si>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</si>
  <si>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</si>
  <si>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</si>
  <si>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</si>
  <si>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</si>
  <si>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</si>
  <si>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</si>
  <si>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</si>
  <si>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</si>
  <si>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</si>
  <si>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</si>
  <si>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</si>
  <si>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</si>
  <si>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</si>
  <si>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</si>
  <si>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</si>
  <si>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</si>
  <si>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</si>
  <si>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</si>
  <si>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</si>
  <si>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</si>
  <si>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</si>
  <si>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</si>
  <si>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</si>
  <si>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</si>
  <si>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</si>
  <si>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</si>
  <si>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</si>
  <si>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</si>
  <si>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</si>
  <si>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</si>
  <si>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</si>
  <si>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</si>
  <si>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</si>
  <si>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</si>
  <si>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</si>
  <si>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</si>
  <si>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</si>
  <si>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</si>
  <si>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</si>
  <si>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</si>
  <si>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</si>
  <si>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Thoraxkirurgi</t>
  </si>
  <si>
    <t>Kræft</t>
  </si>
  <si>
    <t xml:space="preserve">Øvrig lungekirurgi </t>
  </si>
  <si>
    <t xml:space="preserve">Hjertekirurgi </t>
  </si>
  <si>
    <t xml:space="preserve">Medfødte hjertesygdomme </t>
  </si>
  <si>
    <t xml:space="preserve">Transplantation </t>
  </si>
  <si>
    <t xml:space="preserve">Anden thoraxkirurgi </t>
  </si>
  <si>
    <t xml:space="preserve">Sygdomme i aorta </t>
  </si>
  <si>
    <t>Thoraxtraumer og andet</t>
  </si>
  <si>
    <t xml:space="preserve">Lungekræft og mindre thoraxresektioner, herunder operation for T4 lungecancer (850 pt.) </t>
  </si>
  <si>
    <t xml:space="preserve">Kræft i oesophagus og cardia (250 pt.). </t>
  </si>
  <si>
    <t xml:space="preserve">Lungehindekræft (malignt mesothelium) (30 pt.) </t>
  </si>
  <si>
    <t xml:space="preserve">Maligne tumorer i trachea (5 pt.) </t>
  </si>
  <si>
    <t>Øvrige maligne tumorer og metastaser i thorax (ca. 600 pt.)…</t>
  </si>
  <si>
    <t xml:space="preserve">Maligne thymomer (30 pt.). </t>
  </si>
  <si>
    <t xml:space="preserve">Diagnostisk mediastinoskopi. </t>
  </si>
  <si>
    <t>Recidiverende pneumothorax og cystebehandling (200 pt.)</t>
  </si>
  <si>
    <t>Emfysembehandling (8-10 pt)</t>
  </si>
  <si>
    <t xml:space="preserve">Operationer for empyem (ca. 100 pt.) </t>
  </si>
  <si>
    <t xml:space="preserve">Lungekirurgi på børn, herunder vævsprøver og behandling af lungesekvester (50 pt.) </t>
  </si>
  <si>
    <t>Endobronkial lungevolumenreduktion. (udviklingsfunktion)</t>
  </si>
  <si>
    <t xml:space="preserve">Kateterbaserede intrakardielle implantater, herunder aortastentklapper (300), mitralimplantater (25) og aurikellukninger (70). </t>
  </si>
  <si>
    <t>Pulmonal thrombendarterektomi (20 pt.)</t>
  </si>
  <si>
    <t xml:space="preserve">Kirurgisk behandling af atrieflimmer (40-50) (udviklingsfunktion) </t>
  </si>
  <si>
    <t xml:space="preserve">Børn (350) </t>
  </si>
  <si>
    <t xml:space="preserve">Voksne (GUCH) (100). </t>
  </si>
  <si>
    <t>Lungetransplantation (45 pt.)</t>
  </si>
  <si>
    <t>Hjertetransplantation (25 pt.) herunder kunstigt hjerte.</t>
  </si>
  <si>
    <t>Kombineret hjerte- og lungetransplantation (2 pt.)</t>
  </si>
  <si>
    <t>Benigne sygdomme i oesophagus, – herunder såvel åben som endoskopisk kirurgi (1000 pt.).</t>
  </si>
  <si>
    <t>Oesophagus-perforationer (50 pt.).</t>
  </si>
  <si>
    <t xml:space="preserve">Kirurgi ved thorakale aortaaneurismer og -dissektioner (200 pt.) </t>
  </si>
  <si>
    <t>Kirurgi ved thorako-abdominale aortaaneurismer og -dissektioner (20 pt.)</t>
  </si>
  <si>
    <t xml:space="preserve">Endovaskulær behandling af thorakale og thorako-abdominale aortasygdomme  (200 pt.). </t>
  </si>
  <si>
    <t xml:space="preserve">Traumebehandling, herunder thoraxtraumer og behandling af hypotermi </t>
  </si>
  <si>
    <t>Deformiteter i thoraxskelettet, herunder pectus excavatum og pectus carinatum (200-250 pt.)</t>
  </si>
  <si>
    <t>Veno-venøs ekstrakorporal membran oxygenering (ECMO) af akut svær lungeskade ved reversibelt lungesvigt…</t>
  </si>
  <si>
    <t>Marfan og Ehlers-Danlos Syndrom (30 pt.)</t>
  </si>
  <si>
    <t>Thorakoskopiske indgreb, herunder thorakoskopisk sympatektomi (150 sympatektomier/år).</t>
  </si>
  <si>
    <t>Alle øvrige thoraxkirurgiske indgreb, undtaget funktioner som er nævnt under hovedfunktionsniveau</t>
  </si>
  <si>
    <t>TXK-H-105</t>
  </si>
  <si>
    <t>TXK-H-110</t>
  </si>
  <si>
    <t>TXK-H-115</t>
  </si>
  <si>
    <t>TXK-H-120</t>
  </si>
  <si>
    <t>TXK-H-125</t>
  </si>
  <si>
    <t>TXK-H-130</t>
  </si>
  <si>
    <t>TXK-H-135</t>
  </si>
  <si>
    <t>TXK-H-140</t>
  </si>
  <si>
    <t>TXK-H-145</t>
  </si>
  <si>
    <t>TXK-H-150</t>
  </si>
  <si>
    <t>TXK-H-155</t>
  </si>
  <si>
    <t>TXK-H-160</t>
  </si>
  <si>
    <t>TXK-H-165</t>
  </si>
  <si>
    <t>TXK-H-170</t>
  </si>
  <si>
    <t>TXK-H-175</t>
  </si>
  <si>
    <t>TXK-H-180</t>
  </si>
  <si>
    <t>TXK-H-185</t>
  </si>
  <si>
    <t>TXK-H-190</t>
  </si>
  <si>
    <t>TXK-H-195</t>
  </si>
  <si>
    <t>TXK-H-200</t>
  </si>
  <si>
    <t>TXK-H-205</t>
  </si>
  <si>
    <t>TXK-H-210</t>
  </si>
  <si>
    <t>TXK-H-215</t>
  </si>
  <si>
    <t>TXK-H-220</t>
  </si>
  <si>
    <t>TXK-H-225</t>
  </si>
  <si>
    <t>TXK-H-230</t>
  </si>
  <si>
    <t>TXK-H-235</t>
  </si>
  <si>
    <t>TXK-H-240</t>
  </si>
  <si>
    <t>TXK-H-245</t>
  </si>
  <si>
    <t>TXK-H-250</t>
  </si>
  <si>
    <t>TXK-H-255</t>
  </si>
  <si>
    <t>TXK-H-260</t>
  </si>
  <si>
    <t>TXK-H-265</t>
  </si>
  <si>
    <t>Koronar revaskularisering, CABG (2.400 pt.) (monitoreres)</t>
  </si>
  <si>
    <t>Hjerteklapoperation, åben kirurgi (1.500 pt.)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</si>
</sst>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17" sqref="S117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20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8"/>
      <c r="AA7" s="78"/>
      <c r="AB7" s="22" t="s">
        <v>28</v>
      </c>
      <c r="AE7" s="30"/>
      <c r="AF7" s="30"/>
      <c r="AG7" s="30"/>
      <c r="AH7" s="77"/>
      <c r="AI7" s="77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8"/>
      <c r="AA9" s="78"/>
      <c r="AB9" s="24" t="s">
        <v>91</v>
      </c>
      <c r="AE9" s="28"/>
      <c r="AF9" s="28"/>
      <c r="AG9" s="28"/>
      <c r="AH9" s="78"/>
      <c r="AI9" s="78"/>
      <c r="AY9" s="18"/>
      <c r="AZ9" s="19"/>
      <c r="BA9" s="19"/>
    </row>
    <row r="10" spans="10:24" ht="15">
      <c r="J10" s="18"/>
      <c r="N10" s="18"/>
      <c r="P10" s="31"/>
      <c r="Q10" s="32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67" t="s">
        <v>13</v>
      </c>
      <c r="T12" s="67"/>
      <c r="U12" s="42"/>
      <c r="V12" s="81" t="s">
        <v>96</v>
      </c>
      <c r="W12" s="82"/>
      <c r="X12" s="83"/>
      <c r="Y12" s="42"/>
      <c r="Z12" s="67" t="s">
        <v>102</v>
      </c>
      <c r="AA12" s="67"/>
      <c r="AB12" s="67"/>
      <c r="AC12" s="42"/>
      <c r="AD12" s="42"/>
      <c r="AE12" s="42"/>
      <c r="AF12" s="42"/>
      <c r="AG12" s="42"/>
      <c r="AH12" s="67" t="s">
        <v>103</v>
      </c>
      <c r="AI12" s="67"/>
      <c r="AJ12" s="42"/>
      <c r="AK12" s="42"/>
      <c r="AL12" s="42"/>
      <c r="AM12" s="42"/>
      <c r="AN12" s="42"/>
      <c r="AO12" s="67" t="s">
        <v>14</v>
      </c>
      <c r="AP12" s="67"/>
      <c r="AQ12" s="67"/>
      <c r="AR12" s="67"/>
      <c r="AS12" s="42"/>
      <c r="AT12" s="42"/>
      <c r="AU12" s="42"/>
      <c r="AV12" s="42"/>
      <c r="AW12" s="42"/>
      <c r="AX12" s="67" t="s">
        <v>104</v>
      </c>
      <c r="AY12" s="67"/>
      <c r="AZ12" s="67"/>
      <c r="BA12" s="43" t="s">
        <v>15</v>
      </c>
      <c r="BB12" s="42"/>
      <c r="BC12" s="42"/>
      <c r="BD12" s="42"/>
      <c r="BE12" s="42"/>
      <c r="BF12" s="42"/>
      <c r="BG12" s="67" t="s">
        <v>16</v>
      </c>
      <c r="BH12" s="67"/>
      <c r="BI12" s="6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1" t="s">
        <v>10</v>
      </c>
      <c r="I15" s="72"/>
      <c r="J15" s="72"/>
      <c r="K15" s="72"/>
      <c r="L15" s="72"/>
      <c r="M15" s="72"/>
      <c r="N15" s="73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8:61" ht="15" hidden="1">
      <c r="H16" s="59"/>
      <c r="I16" s="5"/>
      <c r="J16" s="5"/>
      <c r="K16" s="5"/>
      <c r="L16" s="5"/>
      <c r="M16" s="5"/>
      <c r="N16" s="55"/>
      <c r="O16" s="56"/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8:61" ht="15" hidden="1">
      <c r="H17" s="59"/>
      <c r="I17" s="5"/>
      <c r="J17" s="5"/>
      <c r="K17" s="5"/>
      <c r="L17" s="5"/>
      <c r="M17" s="5"/>
      <c r="N17" s="57"/>
      <c r="O17" s="56"/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8:61" ht="15" hidden="1">
      <c r="H18" s="59"/>
      <c r="I18" s="5"/>
      <c r="J18" s="5"/>
      <c r="K18" s="5"/>
      <c r="L18" s="5"/>
      <c r="M18" s="5"/>
      <c r="N18" s="55"/>
      <c r="O18" s="56"/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59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59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8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8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1" t="s">
        <v>29</v>
      </c>
      <c r="I116" s="72"/>
      <c r="J116" s="72"/>
      <c r="K116" s="72"/>
      <c r="L116" s="72"/>
      <c r="M116" s="72"/>
      <c r="N116" s="73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6">
        <v>3</v>
      </c>
      <c r="B117" s="66"/>
      <c r="H117" s="74" t="s">
        <v>106</v>
      </c>
      <c r="I117" s="60"/>
      <c r="J117" s="60"/>
      <c r="K117" s="60"/>
      <c r="L117" s="60"/>
      <c r="M117" s="60"/>
      <c r="N117" s="64" t="s">
        <v>114</v>
      </c>
      <c r="O117" s="62" t="s">
        <v>145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66">
        <v>3</v>
      </c>
      <c r="B118" s="66"/>
      <c r="H118" s="75"/>
      <c r="I118" s="60"/>
      <c r="J118" s="60"/>
      <c r="K118" s="60"/>
      <c r="L118" s="60"/>
      <c r="M118" s="60"/>
      <c r="N118" s="63" t="s">
        <v>115</v>
      </c>
      <c r="O118" s="62" t="s">
        <v>146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66">
        <v>3</v>
      </c>
      <c r="B119" s="66"/>
      <c r="H119" s="75"/>
      <c r="I119" s="60"/>
      <c r="J119" s="60"/>
      <c r="K119" s="60"/>
      <c r="L119" s="60"/>
      <c r="M119" s="60"/>
      <c r="N119" s="64" t="s">
        <v>116</v>
      </c>
      <c r="O119" s="62" t="s">
        <v>147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66">
        <v>3</v>
      </c>
      <c r="B120" s="66"/>
      <c r="H120" s="75"/>
      <c r="I120" s="60"/>
      <c r="J120" s="60"/>
      <c r="K120" s="60"/>
      <c r="L120" s="60"/>
      <c r="M120" s="60"/>
      <c r="N120" s="64" t="s">
        <v>117</v>
      </c>
      <c r="O120" s="62" t="s">
        <v>148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66">
        <v>3</v>
      </c>
      <c r="B121" s="66"/>
      <c r="H121" s="75"/>
      <c r="I121" s="60"/>
      <c r="J121" s="60"/>
      <c r="K121" s="60"/>
      <c r="L121" s="60"/>
      <c r="M121" s="60"/>
      <c r="N121" s="64" t="s">
        <v>118</v>
      </c>
      <c r="O121" s="62" t="s">
        <v>149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66">
        <v>3</v>
      </c>
      <c r="B122" s="66"/>
      <c r="H122" s="75"/>
      <c r="I122" s="60"/>
      <c r="J122" s="60"/>
      <c r="K122" s="60"/>
      <c r="L122" s="60"/>
      <c r="M122" s="60"/>
      <c r="N122" s="64" t="s">
        <v>119</v>
      </c>
      <c r="O122" s="62" t="s">
        <v>150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66">
        <v>3</v>
      </c>
      <c r="B123" s="66"/>
      <c r="H123" s="76"/>
      <c r="I123" s="60"/>
      <c r="J123" s="60"/>
      <c r="K123" s="60"/>
      <c r="L123" s="60"/>
      <c r="M123" s="60"/>
      <c r="N123" s="64" t="s">
        <v>120</v>
      </c>
      <c r="O123" s="62" t="s">
        <v>151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66">
        <v>3</v>
      </c>
      <c r="B124" s="66"/>
      <c r="H124" s="68" t="s">
        <v>107</v>
      </c>
      <c r="I124" s="60"/>
      <c r="J124" s="60"/>
      <c r="K124" s="60"/>
      <c r="L124" s="60"/>
      <c r="M124" s="60"/>
      <c r="N124" s="64" t="s">
        <v>121</v>
      </c>
      <c r="O124" s="62" t="s">
        <v>152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66">
        <v>3</v>
      </c>
      <c r="B125" s="66"/>
      <c r="H125" s="69"/>
      <c r="I125" s="60"/>
      <c r="J125" s="60"/>
      <c r="K125" s="60"/>
      <c r="L125" s="60"/>
      <c r="M125" s="60"/>
      <c r="N125" s="64" t="s">
        <v>122</v>
      </c>
      <c r="O125" s="62" t="s">
        <v>153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66">
        <v>3</v>
      </c>
      <c r="B126" s="66"/>
      <c r="H126" s="69"/>
      <c r="I126" s="60"/>
      <c r="J126" s="60"/>
      <c r="K126" s="60"/>
      <c r="L126" s="60"/>
      <c r="M126" s="60"/>
      <c r="N126" s="64" t="s">
        <v>123</v>
      </c>
      <c r="O126" s="62" t="s">
        <v>154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8.5">
      <c r="A127" s="66">
        <v>3</v>
      </c>
      <c r="B127" s="66"/>
      <c r="H127" s="69"/>
      <c r="I127" s="60"/>
      <c r="J127" s="60"/>
      <c r="K127" s="60"/>
      <c r="L127" s="60"/>
      <c r="M127" s="60"/>
      <c r="N127" s="64" t="s">
        <v>124</v>
      </c>
      <c r="O127" s="62" t="s">
        <v>155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6">
        <v>3</v>
      </c>
      <c r="B128" s="66"/>
      <c r="H128" s="70"/>
      <c r="I128" s="60"/>
      <c r="J128" s="60"/>
      <c r="K128" s="60"/>
      <c r="L128" s="60"/>
      <c r="M128" s="60"/>
      <c r="N128" s="64" t="s">
        <v>125</v>
      </c>
      <c r="O128" s="62" t="s">
        <v>156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28.5">
      <c r="A129" s="66">
        <v>3</v>
      </c>
      <c r="B129" s="66"/>
      <c r="H129" s="68" t="s">
        <v>108</v>
      </c>
      <c r="I129" s="60"/>
      <c r="J129" s="60"/>
      <c r="K129" s="60"/>
      <c r="L129" s="60"/>
      <c r="M129" s="60"/>
      <c r="N129" s="64" t="s">
        <v>178</v>
      </c>
      <c r="O129" s="62" t="s">
        <v>157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8.5">
      <c r="A130" s="66">
        <v>3</v>
      </c>
      <c r="B130" s="66"/>
      <c r="H130" s="69"/>
      <c r="I130" s="60"/>
      <c r="J130" s="60"/>
      <c r="K130" s="60"/>
      <c r="L130" s="60"/>
      <c r="M130" s="60"/>
      <c r="N130" s="64" t="s">
        <v>179</v>
      </c>
      <c r="O130" s="62" t="s">
        <v>158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42.75">
      <c r="A131" s="66">
        <v>3</v>
      </c>
      <c r="B131" s="66"/>
      <c r="H131" s="69"/>
      <c r="I131" s="60"/>
      <c r="J131" s="60"/>
      <c r="K131" s="60"/>
      <c r="L131" s="60"/>
      <c r="M131" s="60"/>
      <c r="N131" s="64" t="s">
        <v>126</v>
      </c>
      <c r="O131" s="62" t="s">
        <v>159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6">
        <v>3</v>
      </c>
      <c r="B132" s="66"/>
      <c r="H132" s="69"/>
      <c r="I132" s="60"/>
      <c r="J132" s="60"/>
      <c r="K132" s="60"/>
      <c r="L132" s="60"/>
      <c r="M132" s="60"/>
      <c r="N132" s="64" t="s">
        <v>127</v>
      </c>
      <c r="O132" s="62" t="s">
        <v>160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8.5">
      <c r="A133" s="66">
        <v>3</v>
      </c>
      <c r="B133" s="66"/>
      <c r="H133" s="70"/>
      <c r="I133" s="60"/>
      <c r="J133" s="60"/>
      <c r="K133" s="60"/>
      <c r="L133" s="60"/>
      <c r="M133" s="60"/>
      <c r="N133" s="64" t="s">
        <v>128</v>
      </c>
      <c r="O133" s="62" t="s">
        <v>161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66">
        <v>3</v>
      </c>
      <c r="B134" s="66"/>
      <c r="H134" s="68" t="s">
        <v>109</v>
      </c>
      <c r="I134" s="60"/>
      <c r="J134" s="60"/>
      <c r="K134" s="60"/>
      <c r="L134" s="60"/>
      <c r="M134" s="60"/>
      <c r="N134" s="64" t="s">
        <v>129</v>
      </c>
      <c r="O134" s="62" t="s">
        <v>162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5">
      <c r="A135" s="66">
        <v>3</v>
      </c>
      <c r="B135" s="66"/>
      <c r="H135" s="70"/>
      <c r="I135" s="60"/>
      <c r="J135" s="60"/>
      <c r="K135" s="60"/>
      <c r="L135" s="60"/>
      <c r="M135" s="60"/>
      <c r="N135" s="64" t="s">
        <v>130</v>
      </c>
      <c r="O135" s="62" t="s">
        <v>163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66">
        <v>3</v>
      </c>
      <c r="B136" s="66"/>
      <c r="H136" s="68" t="s">
        <v>110</v>
      </c>
      <c r="I136" s="60"/>
      <c r="J136" s="60"/>
      <c r="K136" s="60"/>
      <c r="L136" s="60"/>
      <c r="M136" s="60"/>
      <c r="N136" s="64" t="s">
        <v>131</v>
      </c>
      <c r="O136" s="62" t="s">
        <v>164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28.5">
      <c r="A137" s="66">
        <v>3</v>
      </c>
      <c r="B137" s="66"/>
      <c r="H137" s="69"/>
      <c r="I137" s="60"/>
      <c r="J137" s="60"/>
      <c r="K137" s="60"/>
      <c r="L137" s="60"/>
      <c r="M137" s="60"/>
      <c r="N137" s="64" t="s">
        <v>132</v>
      </c>
      <c r="O137" s="62" t="s">
        <v>165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5">
      <c r="A138" s="66">
        <v>3</v>
      </c>
      <c r="B138" s="66"/>
      <c r="H138" s="70"/>
      <c r="I138" s="60"/>
      <c r="J138" s="60"/>
      <c r="K138" s="60"/>
      <c r="L138" s="60"/>
      <c r="M138" s="60"/>
      <c r="N138" s="64" t="s">
        <v>133</v>
      </c>
      <c r="O138" s="62" t="s">
        <v>166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8.5">
      <c r="A139" s="66">
        <v>3</v>
      </c>
      <c r="B139" s="66"/>
      <c r="H139" s="68" t="s">
        <v>111</v>
      </c>
      <c r="I139" s="61"/>
      <c r="J139" s="61"/>
      <c r="K139" s="61"/>
      <c r="L139" s="61"/>
      <c r="M139" s="61"/>
      <c r="N139" s="64" t="s">
        <v>134</v>
      </c>
      <c r="O139" s="62" t="s">
        <v>167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5">
      <c r="A140" s="66">
        <v>3</v>
      </c>
      <c r="B140" s="66"/>
      <c r="H140" s="70"/>
      <c r="I140" s="61"/>
      <c r="J140" s="61"/>
      <c r="K140" s="61"/>
      <c r="L140" s="61"/>
      <c r="M140" s="61"/>
      <c r="N140" s="64" t="s">
        <v>135</v>
      </c>
      <c r="O140" s="62" t="s">
        <v>168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28.5">
      <c r="A141" s="66">
        <v>3</v>
      </c>
      <c r="B141" s="66"/>
      <c r="H141" s="68" t="s">
        <v>112</v>
      </c>
      <c r="I141" s="61"/>
      <c r="J141" s="61"/>
      <c r="K141" s="61"/>
      <c r="L141" s="61"/>
      <c r="M141" s="61"/>
      <c r="N141" s="64" t="s">
        <v>136</v>
      </c>
      <c r="O141" s="62" t="s">
        <v>169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8.5">
      <c r="A142" s="66">
        <v>3</v>
      </c>
      <c r="B142" s="66"/>
      <c r="H142" s="69"/>
      <c r="I142" s="61"/>
      <c r="J142" s="61"/>
      <c r="K142" s="61"/>
      <c r="L142" s="61"/>
      <c r="M142" s="61"/>
      <c r="N142" s="64" t="s">
        <v>137</v>
      </c>
      <c r="O142" s="62" t="s">
        <v>170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28.5">
      <c r="A143" s="66">
        <v>3</v>
      </c>
      <c r="B143" s="66"/>
      <c r="H143" s="70"/>
      <c r="I143" s="61"/>
      <c r="J143" s="61"/>
      <c r="K143" s="61"/>
      <c r="L143" s="61"/>
      <c r="M143" s="61"/>
      <c r="N143" s="64" t="s">
        <v>138</v>
      </c>
      <c r="O143" s="62" t="s">
        <v>171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28.5">
      <c r="A144" s="66">
        <v>3</v>
      </c>
      <c r="B144" s="66"/>
      <c r="H144" s="68" t="s">
        <v>113</v>
      </c>
      <c r="I144" s="61"/>
      <c r="J144" s="61"/>
      <c r="K144" s="61"/>
      <c r="L144" s="61"/>
      <c r="M144" s="61"/>
      <c r="N144" s="64" t="s">
        <v>139</v>
      </c>
      <c r="O144" s="62" t="s">
        <v>172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66">
        <v>3</v>
      </c>
      <c r="B145" s="66"/>
      <c r="H145" s="69"/>
      <c r="I145" s="61"/>
      <c r="J145" s="61"/>
      <c r="K145" s="61"/>
      <c r="L145" s="61"/>
      <c r="M145" s="61"/>
      <c r="N145" s="64" t="s">
        <v>140</v>
      </c>
      <c r="O145" s="62" t="s">
        <v>173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42.75">
      <c r="A146" s="66">
        <v>3</v>
      </c>
      <c r="B146" s="66"/>
      <c r="H146" s="69"/>
      <c r="I146" s="61"/>
      <c r="J146" s="61"/>
      <c r="K146" s="61"/>
      <c r="L146" s="61"/>
      <c r="M146" s="61"/>
      <c r="N146" s="65" t="s">
        <v>141</v>
      </c>
      <c r="O146" s="62" t="s">
        <v>174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5">
      <c r="A147" s="66">
        <v>3</v>
      </c>
      <c r="B147" s="66"/>
      <c r="H147" s="69"/>
      <c r="I147" s="61"/>
      <c r="J147" s="61"/>
      <c r="K147" s="61"/>
      <c r="L147" s="61"/>
      <c r="M147" s="61"/>
      <c r="N147" s="65" t="s">
        <v>142</v>
      </c>
      <c r="O147" s="62" t="s">
        <v>175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28.5">
      <c r="A148" s="66">
        <v>3</v>
      </c>
      <c r="B148" s="66"/>
      <c r="H148" s="69"/>
      <c r="I148" s="61"/>
      <c r="J148" s="61"/>
      <c r="K148" s="61"/>
      <c r="L148" s="61"/>
      <c r="M148" s="61"/>
      <c r="N148" s="65" t="s">
        <v>143</v>
      </c>
      <c r="O148" s="62" t="s">
        <v>176</v>
      </c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42.75">
      <c r="A149" s="66">
        <v>3</v>
      </c>
      <c r="B149" s="66"/>
      <c r="H149" s="70"/>
      <c r="I149" s="61"/>
      <c r="J149" s="61"/>
      <c r="K149" s="61"/>
      <c r="L149" s="61"/>
      <c r="M149" s="61"/>
      <c r="N149" s="65" t="s">
        <v>144</v>
      </c>
      <c r="O149" s="62" t="s">
        <v>177</v>
      </c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3">
    <mergeCell ref="AX12:AZ12"/>
    <mergeCell ref="S12:T12"/>
    <mergeCell ref="V12:X12"/>
    <mergeCell ref="H129:H133"/>
    <mergeCell ref="H124:H128"/>
    <mergeCell ref="H117:H123"/>
    <mergeCell ref="AH7:AI7"/>
    <mergeCell ref="AH9:AI9"/>
    <mergeCell ref="H15:N15"/>
    <mergeCell ref="Z7:AA7"/>
    <mergeCell ref="Z9:AA9"/>
    <mergeCell ref="W10:X10"/>
    <mergeCell ref="S11:BI11"/>
    <mergeCell ref="BG12:BI12"/>
    <mergeCell ref="Z12:AB12"/>
    <mergeCell ref="AH12:AI12"/>
    <mergeCell ref="AO12:AR12"/>
    <mergeCell ref="H144:H149"/>
    <mergeCell ref="H141:H143"/>
    <mergeCell ref="H139:H140"/>
    <mergeCell ref="H136:H138"/>
    <mergeCell ref="H134:H135"/>
    <mergeCell ref="H116:N11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